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prov.bz\Dfs\Priv\Desktops\hllsnjt62\"/>
    </mc:Choice>
  </mc:AlternateContent>
  <xr:revisionPtr revIDLastSave="0" documentId="8_{BBC5D216-4E53-40AB-A5FC-20AFBF043F9C}" xr6:coauthVersionLast="47" xr6:coauthVersionMax="47" xr10:uidLastSave="{00000000-0000-0000-0000-000000000000}"/>
  <workbookProtection workbookPassword="DF85" lockStructure="1"/>
  <bookViews>
    <workbookView xWindow="-120" yWindow="-120" windowWidth="25440" windowHeight="15390" xr2:uid="{00000000-000D-0000-FFFF-FFFF00000000}"/>
  </bookViews>
  <sheets>
    <sheet name="Außendienste-Mission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4" i="1" l="1"/>
  <c r="X23" i="1" l="1"/>
  <c r="X22" i="1"/>
  <c r="X21" i="1"/>
  <c r="X20" i="1"/>
  <c r="X19" i="1"/>
  <c r="X18" i="1"/>
  <c r="X17" i="1"/>
  <c r="X16" i="1"/>
  <c r="X15" i="1"/>
  <c r="X14" i="1"/>
  <c r="X13" i="1"/>
  <c r="X12" i="1"/>
  <c r="X11" i="1"/>
  <c r="X10" i="1"/>
  <c r="X9" i="1"/>
  <c r="V23" i="1" l="1"/>
  <c r="W23" i="1"/>
  <c r="V22" i="1"/>
  <c r="W22" i="1"/>
  <c r="V21" i="1"/>
  <c r="W21" i="1"/>
  <c r="V20" i="1"/>
  <c r="W20" i="1"/>
  <c r="V19" i="1"/>
  <c r="W19" i="1"/>
  <c r="V18" i="1"/>
  <c r="W18" i="1"/>
  <c r="V17" i="1"/>
  <c r="W17" i="1"/>
  <c r="V16" i="1"/>
  <c r="W16" i="1"/>
  <c r="V15" i="1"/>
  <c r="W15" i="1"/>
  <c r="V14" i="1"/>
  <c r="W14" i="1"/>
  <c r="V13" i="1"/>
  <c r="W13" i="1"/>
  <c r="V12" i="1"/>
  <c r="W12" i="1"/>
  <c r="V11" i="1"/>
  <c r="W11" i="1"/>
  <c r="V10" i="1"/>
  <c r="W10" i="1"/>
  <c r="V9" i="1"/>
  <c r="W9" i="1"/>
  <c r="C23" i="1"/>
  <c r="C22" i="1"/>
  <c r="C21" i="1"/>
  <c r="C20" i="1"/>
  <c r="C19" i="1"/>
  <c r="C18" i="1"/>
  <c r="C17" i="1"/>
  <c r="C16" i="1"/>
  <c r="C15" i="1"/>
  <c r="C14" i="1"/>
  <c r="C13" i="1"/>
  <c r="C12" i="1"/>
  <c r="C11" i="1"/>
  <c r="C10" i="1"/>
  <c r="E18" i="1"/>
  <c r="G18" i="1"/>
  <c r="E23" i="1"/>
  <c r="G23" i="1"/>
  <c r="E22" i="1"/>
  <c r="G22" i="1" s="1"/>
  <c r="E21" i="1"/>
  <c r="G21" i="1"/>
  <c r="E20" i="1"/>
  <c r="G20" i="1"/>
  <c r="E19" i="1"/>
  <c r="F19" i="1" s="1"/>
  <c r="G19" i="1"/>
  <c r="E17" i="1"/>
  <c r="G17" i="1" s="1"/>
  <c r="E16" i="1"/>
  <c r="G16" i="1"/>
  <c r="E15" i="1"/>
  <c r="G15" i="1"/>
  <c r="E14" i="1"/>
  <c r="G14" i="1"/>
  <c r="E13" i="1"/>
  <c r="G13" i="1" s="1"/>
  <c r="E12" i="1"/>
  <c r="G12" i="1"/>
  <c r="E11" i="1"/>
  <c r="G11" i="1"/>
  <c r="E10" i="1"/>
  <c r="G10" i="1"/>
  <c r="F23" i="1"/>
  <c r="F22" i="1"/>
  <c r="F21" i="1"/>
  <c r="F20" i="1"/>
  <c r="F18" i="1"/>
  <c r="F17" i="1"/>
  <c r="F16" i="1"/>
  <c r="F15" i="1"/>
  <c r="F14" i="1"/>
  <c r="F13" i="1"/>
  <c r="F12" i="1"/>
  <c r="F11" i="1"/>
  <c r="F10" i="1"/>
  <c r="E9" i="1"/>
  <c r="F9" i="1" s="1"/>
  <c r="G9" i="1"/>
  <c r="C9" i="1"/>
  <c r="S24" i="1"/>
  <c r="R24" i="1"/>
  <c r="O24" i="1"/>
  <c r="N24" i="1"/>
  <c r="M24" i="1"/>
  <c r="Q24" i="1"/>
  <c r="L24" i="1"/>
  <c r="K24" i="1"/>
  <c r="X24" i="1" l="1"/>
</calcChain>
</file>

<file path=xl/sharedStrings.xml><?xml version="1.0" encoding="utf-8"?>
<sst xmlns="http://schemas.openxmlformats.org/spreadsheetml/2006/main" count="54" uniqueCount="45">
  <si>
    <t>www.provinz.bz.it/verwaltung/personal/personal-landesdienst/gehaelter/aussendienste
www.provincia.bz.it/amministrazione/personale/personale-provincia/stipendi/missione</t>
  </si>
  <si>
    <t>Vordruck "Außendienste" v.0.3
modulo "Missioni" v.0.3</t>
  </si>
  <si>
    <t>Abrechnung der Aussendienste des Monats
Liquidazione missioni compiute nel mese di</t>
  </si>
  <si>
    <t>Ausstellungsdatum
data di compilazione</t>
  </si>
  <si>
    <t>Blatt Nr.
Foglio nr.</t>
  </si>
  <si>
    <t>MAT. NR.
MATR. NR.</t>
  </si>
  <si>
    <t>NAME VORNAME
COGNOME NOME</t>
  </si>
  <si>
    <t>GEBURTSDATUM
DATA DI NASCITA</t>
  </si>
  <si>
    <t>AMT. NR.
UFFICIO NR.</t>
  </si>
  <si>
    <t>ERSTER DIENSTSITZ
SEDE DI LAVORO PRINCIPALE</t>
  </si>
  <si>
    <t>WEITERE DIENSTSITZE
SEDI DI LAVORO SECONDARIE</t>
  </si>
  <si>
    <t>WOHNSITZ
RESIDENZA</t>
  </si>
  <si>
    <t>WOHNORT
DIMORA</t>
  </si>
  <si>
    <t>DATUM-DATA</t>
  </si>
  <si>
    <t>ABFAHRTS-, BESTIMMUNGS- UND RÜCKKEHRORT
LUOGO DI PARTENZA, DI DESTINAZIONE E DI RITORNO</t>
  </si>
  <si>
    <t>FAHRTSPESEN
SPESE DI VIAGGIO</t>
  </si>
  <si>
    <t>KM MIT EIGENFAHRZEUG
KM CON MEZZI PROPRI</t>
  </si>
  <si>
    <t>STUNDEN AUSLAND
ORE ESTERO</t>
  </si>
  <si>
    <t>ÜBERNACHTUNG
MIT FRÜHSTÜCK
PERNOTTAMENTO
CON COLAZIONE</t>
  </si>
  <si>
    <t>VERPFLEGUNG
VITTO</t>
  </si>
  <si>
    <t>NICHT rückverfolgbare Kosten
Spese NON tracciate</t>
  </si>
  <si>
    <t>ABREISE
PARTENZA</t>
  </si>
  <si>
    <t>RÜCKKEHR
RITORNO</t>
  </si>
  <si>
    <t>AUF ASPHALT.STR.
SU STRADE ASF.</t>
  </si>
  <si>
    <t>AUF NICHT ASPHALT.STR.
SU STRADE NON ASF.</t>
  </si>
  <si>
    <t>MITTAGESSEN
(Betrag des Steuerbeleges)
PRANZO
(importo della    ric. fisc.)</t>
  </si>
  <si>
    <t>ABENDESSEN
(Betrag des Steuerbeleges)
CENA
(importo della    ric. fisc.)</t>
  </si>
  <si>
    <t>ZU ZAHLENDER BETRAG
IMPORTO DA LIQUIDARE</t>
  </si>
  <si>
    <t>TAG
GIORNO</t>
  </si>
  <si>
    <t>ZEIT
ORA</t>
  </si>
  <si>
    <t>test</t>
  </si>
  <si>
    <t>AUTO
AUTO</t>
  </si>
  <si>
    <t>MOTORRAD
MOTO</t>
  </si>
  <si>
    <t>Weiterbildung
JA/NEIN
agg.to SI/NO</t>
  </si>
  <si>
    <t>9-17</t>
  </si>
  <si>
    <t>17-9
Feiert.
festivi</t>
  </si>
  <si>
    <t>STEUERBEMESSUNGS-
GRUNDLAGE
IMPONIBILE FISCALE</t>
  </si>
  <si>
    <t>JA/SI</t>
  </si>
  <si>
    <t>NEIN/NO</t>
  </si>
  <si>
    <t>Vorschuss
Anticipo</t>
  </si>
  <si>
    <t>Summen
Totali</t>
  </si>
  <si>
    <t>Die obenangeführten Außendienste sind ordnungsgemäß durchgeführt worden. Die Spesen für Fahrt, Übernachtung und Verpflegung sind in Original beigelegt.
Le missioni sono state effettuate in conformitá alle norme. Le spese di viaggio, di pernottamento e di vitto sono tutte documentate in originale.</t>
  </si>
  <si>
    <t>Der/Die Antragsteller/in
Il/La richiedente</t>
  </si>
  <si>
    <t>Die/der direkte Vorgesetzte 
La diretta /Il diretto superiore</t>
  </si>
  <si>
    <r>
      <t>Innerhalb 5. des nächstfolgenden Monats einzureichen bei: Abteilung Personal - Gehaltsamt 4.6, I-39100 Bozen, Rittnerstraße 5, Landhaus 8</t>
    </r>
    <r>
      <rPr>
        <u/>
        <sz val="10"/>
        <color indexed="63"/>
        <rFont val="Arial"/>
        <family val="2"/>
      </rPr>
      <t xml:space="preserve"> </t>
    </r>
    <r>
      <rPr>
        <sz val="10"/>
        <color indexed="63"/>
        <rFont val="Arial"/>
        <family val="2"/>
      </rPr>
      <t xml:space="preserve">
Da inoltrare entro il 5° giorno del mese successivo alla ripartizione Personale - Ufficio Stipendi 4.6 - I-39100 Bolzano, via Renon 5, Palazzo 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</si>
</sst>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dd/mm/yy;@"/>
    <numFmt numFmtId="165" formatCode="h:mm;@"/>
    <numFmt numFmtId="166" formatCode="#,##0_ ;\-#,##0\ "/>
    <numFmt numFmtId="167" formatCode="&quot;€&quot;\ #,##0.00"/>
  </numFmts>
  <fonts count="32" x14ac:knownFonts="1">
    <font>
      <sz val="10"/>
      <name val="Arial"/>
    </font>
    <font>
      <sz val="10"/>
      <name val="Arial"/>
      <family val="2"/>
    </font>
    <font>
      <sz val="7"/>
      <name val="Arial"/>
      <family val="2"/>
    </font>
    <font>
      <sz val="8"/>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6"/>
      <name val="Arial"/>
      <family val="2"/>
    </font>
    <font>
      <b/>
      <sz val="14"/>
      <name val="Arial"/>
      <family val="2"/>
    </font>
    <font>
      <sz val="10"/>
      <color indexed="63"/>
      <name val="Arial"/>
      <family val="2"/>
    </font>
    <font>
      <u/>
      <sz val="10"/>
      <color indexed="63"/>
      <name val="Arial"/>
      <family val="2"/>
    </font>
    <font>
      <sz val="14"/>
      <name val="Arial"/>
      <family val="2"/>
    </font>
    <font>
      <sz val="12"/>
      <name val="Arial"/>
      <family val="2"/>
    </font>
    <font>
      <sz val="11"/>
      <name val="Arial"/>
      <family val="2"/>
    </font>
    <font>
      <sz val="10"/>
      <color indexed="8"/>
      <name val="Arial"/>
      <family val="2"/>
    </font>
    <font>
      <b/>
      <sz val="16"/>
      <name val="Arial"/>
      <family val="2"/>
    </font>
    <font>
      <b/>
      <sz val="12"/>
      <name val="Arial"/>
      <family val="2"/>
    </font>
    <font>
      <sz val="5"/>
      <name val="Arial"/>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1" applyNumberFormat="0" applyAlignment="0" applyProtection="0"/>
    <xf numFmtId="0" fontId="7" fillId="0" borderId="2" applyNumberFormat="0" applyFill="0" applyAlignment="0" applyProtection="0"/>
    <xf numFmtId="0" fontId="8" fillId="17" borderId="3" applyNumberFormat="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9" fillId="7" borderId="1" applyNumberFormat="0" applyAlignment="0" applyProtection="0"/>
    <xf numFmtId="0" fontId="10" fillId="22" borderId="0" applyNumberFormat="0" applyBorder="0" applyAlignment="0" applyProtection="0"/>
    <xf numFmtId="0" fontId="4" fillId="0" borderId="0"/>
    <xf numFmtId="0" fontId="4" fillId="23" borderId="4" applyNumberFormat="0" applyFont="0" applyAlignment="0" applyProtection="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3" borderId="0" applyNumberFormat="0" applyBorder="0" applyAlignment="0" applyProtection="0"/>
    <xf numFmtId="0" fontId="20" fillId="4" borderId="0" applyNumberFormat="0" applyBorder="0" applyAlignment="0" applyProtection="0"/>
  </cellStyleXfs>
  <cellXfs count="89">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10" xfId="0" applyBorder="1" applyAlignment="1">
      <alignment wrapText="1"/>
    </xf>
    <xf numFmtId="0" fontId="3" fillId="0" borderId="0" xfId="0" applyFont="1" applyAlignment="1">
      <alignment vertical="center" wrapText="1"/>
    </xf>
    <xf numFmtId="0" fontId="0" fillId="0" borderId="11" xfId="0" applyBorder="1" applyAlignment="1">
      <alignment wrapText="1"/>
    </xf>
    <xf numFmtId="0" fontId="3" fillId="0" borderId="0" xfId="0" applyFont="1"/>
    <xf numFmtId="0" fontId="0" fillId="0" borderId="12" xfId="0" applyBorder="1" applyAlignment="1">
      <alignment wrapText="1"/>
    </xf>
    <xf numFmtId="0" fontId="0" fillId="0" borderId="12" xfId="0" applyBorder="1"/>
    <xf numFmtId="0" fontId="0" fillId="0" borderId="13" xfId="0" applyBorder="1" applyAlignment="1">
      <alignment wrapText="1"/>
    </xf>
    <xf numFmtId="0" fontId="3" fillId="0" borderId="14" xfId="0" applyFont="1" applyBorder="1" applyAlignment="1" applyProtection="1">
      <alignment horizontal="left" vertical="center" wrapText="1"/>
      <protection hidden="1"/>
    </xf>
    <xf numFmtId="0" fontId="3" fillId="0" borderId="12"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164" fontId="27" fillId="0" borderId="12" xfId="0" applyNumberFormat="1" applyFont="1" applyBorder="1" applyAlignment="1" applyProtection="1">
      <alignment horizontal="center" vertical="center"/>
      <protection locked="0" hidden="1"/>
    </xf>
    <xf numFmtId="164" fontId="27" fillId="0" borderId="12" xfId="0" applyNumberFormat="1" applyFont="1" applyBorder="1" applyAlignment="1" applyProtection="1">
      <alignment horizontal="center" vertical="center"/>
      <protection hidden="1"/>
    </xf>
    <xf numFmtId="165" fontId="27" fillId="0" borderId="12" xfId="0" applyNumberFormat="1" applyFont="1" applyBorder="1" applyAlignment="1" applyProtection="1">
      <alignment horizontal="center" vertical="center"/>
      <protection locked="0" hidden="1"/>
    </xf>
    <xf numFmtId="43" fontId="26" fillId="0" borderId="12" xfId="0" applyNumberFormat="1" applyFont="1" applyBorder="1" applyAlignment="1" applyProtection="1">
      <alignment horizontal="center" vertical="center"/>
      <protection locked="0" hidden="1"/>
    </xf>
    <xf numFmtId="43" fontId="26" fillId="0" borderId="12" xfId="0" applyNumberFormat="1" applyFont="1" applyBorder="1" applyAlignment="1" applyProtection="1">
      <alignment horizontal="center" vertical="center"/>
      <protection hidden="1"/>
    </xf>
    <xf numFmtId="0" fontId="26" fillId="0" borderId="12" xfId="0" applyFont="1" applyBorder="1" applyAlignment="1" applyProtection="1">
      <alignment horizontal="center" vertical="center"/>
      <protection hidden="1"/>
    </xf>
    <xf numFmtId="49" fontId="3" fillId="0" borderId="12" xfId="0" applyNumberFormat="1" applyFont="1" applyBorder="1" applyAlignment="1" applyProtection="1">
      <alignment horizontal="center" vertical="center"/>
      <protection hidden="1"/>
    </xf>
    <xf numFmtId="0" fontId="2" fillId="0" borderId="12" xfId="0" applyFont="1" applyBorder="1" applyAlignment="1" applyProtection="1">
      <alignment horizontal="center" vertical="center" wrapText="1"/>
      <protection hidden="1"/>
    </xf>
    <xf numFmtId="49" fontId="1" fillId="0" borderId="12" xfId="0" applyNumberFormat="1" applyFont="1" applyBorder="1" applyAlignment="1" applyProtection="1">
      <alignment horizontal="center" vertical="center"/>
      <protection locked="0" hidden="1"/>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protection hidden="1"/>
    </xf>
    <xf numFmtId="166" fontId="1" fillId="0" borderId="12" xfId="0" applyNumberFormat="1" applyFont="1" applyBorder="1" applyAlignment="1" applyProtection="1">
      <alignment horizontal="center" vertical="center"/>
      <protection hidden="1"/>
    </xf>
    <xf numFmtId="43" fontId="1" fillId="0" borderId="12" xfId="0" applyNumberFormat="1" applyFont="1" applyBorder="1" applyAlignment="1" applyProtection="1">
      <alignment horizontal="center" vertical="center"/>
      <protection hidden="1"/>
    </xf>
    <xf numFmtId="166" fontId="0" fillId="0" borderId="12" xfId="0" applyNumberFormat="1" applyBorder="1" applyAlignment="1" applyProtection="1">
      <alignment horizontal="center" vertical="center"/>
      <protection hidden="1"/>
    </xf>
    <xf numFmtId="43" fontId="0" fillId="0" borderId="12" xfId="0" applyNumberFormat="1" applyBorder="1" applyAlignment="1" applyProtection="1">
      <alignment horizontal="center" vertical="center"/>
      <protection hidden="1"/>
    </xf>
    <xf numFmtId="2" fontId="1" fillId="0" borderId="12" xfId="0" applyNumberFormat="1" applyFont="1" applyBorder="1" applyAlignment="1" applyProtection="1">
      <alignment horizontal="center" vertical="center"/>
      <protection hidden="1"/>
    </xf>
    <xf numFmtId="0" fontId="28" fillId="0" borderId="12" xfId="3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49" fontId="0" fillId="0" borderId="0" xfId="0" applyNumberFormat="1" applyAlignment="1" applyProtection="1">
      <alignment horizontal="center" vertical="center"/>
      <protection hidden="1"/>
    </xf>
    <xf numFmtId="0" fontId="26" fillId="0" borderId="12" xfId="0" applyFont="1" applyBorder="1" applyAlignment="1" applyProtection="1">
      <alignment horizontal="center" vertical="center"/>
      <protection locked="0" hidden="1"/>
    </xf>
    <xf numFmtId="0" fontId="31" fillId="0" borderId="12" xfId="0" applyFont="1" applyBorder="1" applyAlignment="1" applyProtection="1">
      <alignment horizontal="center" vertical="center" wrapText="1"/>
      <protection hidden="1"/>
    </xf>
    <xf numFmtId="0" fontId="1" fillId="0" borderId="10" xfId="0" applyFont="1" applyBorder="1" applyAlignment="1" applyProtection="1">
      <alignment vertical="center" wrapText="1"/>
      <protection hidden="1"/>
    </xf>
    <xf numFmtId="0" fontId="1" fillId="0" borderId="10"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protection locked="0" hidden="1"/>
    </xf>
    <xf numFmtId="0" fontId="25" fillId="0" borderId="19" xfId="0" applyFont="1" applyBorder="1" applyAlignment="1" applyProtection="1">
      <alignment horizontal="center" vertical="center"/>
      <protection locked="0" hidden="1"/>
    </xf>
    <xf numFmtId="0" fontId="1" fillId="0" borderId="16"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5" xfId="0" applyFont="1" applyBorder="1" applyAlignment="1" applyProtection="1">
      <alignment horizontal="center" vertical="center" wrapText="1"/>
      <protection hidden="1"/>
    </xf>
    <xf numFmtId="49" fontId="25" fillId="0" borderId="11" xfId="0" applyNumberFormat="1" applyFont="1" applyBorder="1" applyAlignment="1" applyProtection="1">
      <alignment horizontal="center" vertical="center" wrapText="1"/>
      <protection locked="0" hidden="1"/>
    </xf>
    <xf numFmtId="49" fontId="25" fillId="0" borderId="18" xfId="0" applyNumberFormat="1" applyFont="1" applyBorder="1" applyAlignment="1" applyProtection="1">
      <alignment horizontal="center" vertical="center" wrapText="1"/>
      <protection locked="0" hidden="1"/>
    </xf>
    <xf numFmtId="49" fontId="25" fillId="0" borderId="10" xfId="0" applyNumberFormat="1" applyFont="1" applyBorder="1" applyAlignment="1" applyProtection="1">
      <alignment horizontal="center" vertical="center" wrapText="1"/>
      <protection locked="0" hidden="1"/>
    </xf>
    <xf numFmtId="49" fontId="25" fillId="0" borderId="19" xfId="0" applyNumberFormat="1" applyFont="1" applyBorder="1" applyAlignment="1" applyProtection="1">
      <alignment horizontal="center" vertical="center" wrapText="1"/>
      <protection locked="0" hidden="1"/>
    </xf>
    <xf numFmtId="0" fontId="1"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49" fontId="30" fillId="0" borderId="13" xfId="0" applyNumberFormat="1" applyFont="1" applyBorder="1" applyAlignment="1" applyProtection="1">
      <alignment horizontal="center" vertical="center" wrapText="1"/>
      <protection locked="0" hidden="1"/>
    </xf>
    <xf numFmtId="49" fontId="30" fillId="0" borderId="17" xfId="0" applyNumberFormat="1" applyFont="1" applyBorder="1" applyAlignment="1" applyProtection="1">
      <alignment horizontal="center" vertical="center" wrapText="1"/>
      <protection locked="0" hidden="1"/>
    </xf>
    <xf numFmtId="49" fontId="29" fillId="0" borderId="13" xfId="0" applyNumberFormat="1" applyFont="1" applyBorder="1" applyAlignment="1" applyProtection="1">
      <alignment horizontal="center" vertical="center" wrapText="1"/>
      <protection locked="0" hidden="1"/>
    </xf>
    <xf numFmtId="49" fontId="29" fillId="0" borderId="17" xfId="0" applyNumberFormat="1" applyFont="1" applyBorder="1" applyAlignment="1" applyProtection="1">
      <alignment horizontal="center" vertical="center" wrapText="1"/>
      <protection locked="0" hidden="1"/>
    </xf>
    <xf numFmtId="0" fontId="3" fillId="0" borderId="14" xfId="0" applyFont="1" applyBorder="1" applyAlignment="1" applyProtection="1">
      <alignment horizontal="left" vertical="center" wrapText="1"/>
      <protection hidden="1"/>
    </xf>
    <xf numFmtId="0" fontId="3" fillId="0" borderId="13" xfId="0" applyFont="1" applyBorder="1" applyAlignment="1" applyProtection="1">
      <alignment horizontal="left" vertical="center" wrapText="1"/>
      <protection hidden="1"/>
    </xf>
    <xf numFmtId="49" fontId="29" fillId="0" borderId="13" xfId="0" applyNumberFormat="1" applyFont="1" applyBorder="1" applyAlignment="1" applyProtection="1">
      <alignment horizontal="center" vertical="center"/>
      <protection locked="0" hidden="1"/>
    </xf>
    <xf numFmtId="49" fontId="29" fillId="0" borderId="17" xfId="0" applyNumberFormat="1" applyFont="1" applyBorder="1" applyAlignment="1" applyProtection="1">
      <alignment horizontal="center" vertical="center"/>
      <protection locked="0" hidden="1"/>
    </xf>
    <xf numFmtId="49" fontId="22" fillId="0" borderId="13" xfId="0" applyNumberFormat="1" applyFont="1" applyBorder="1" applyAlignment="1" applyProtection="1">
      <alignment horizontal="center" vertical="center" wrapText="1"/>
      <protection locked="0" hidden="1"/>
    </xf>
    <xf numFmtId="49" fontId="22" fillId="0" borderId="17" xfId="0" applyNumberFormat="1" applyFont="1" applyBorder="1" applyAlignment="1" applyProtection="1">
      <alignment horizontal="center" vertical="center" wrapText="1"/>
      <protection locked="0" hidden="1"/>
    </xf>
    <xf numFmtId="49" fontId="26" fillId="0" borderId="12" xfId="0" applyNumberFormat="1" applyFont="1" applyBorder="1" applyAlignment="1" applyProtection="1">
      <alignment horizontal="left" vertical="center" wrapText="1"/>
      <protection locked="0" hidden="1"/>
    </xf>
    <xf numFmtId="0" fontId="0" fillId="0" borderId="16" xfId="0" applyBorder="1" applyAlignment="1">
      <alignment horizontal="center"/>
    </xf>
    <xf numFmtId="0" fontId="0" fillId="0" borderId="11" xfId="0" applyBorder="1" applyAlignment="1">
      <alignment horizontal="center"/>
    </xf>
    <xf numFmtId="0" fontId="0" fillId="0" borderId="18"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19" xfId="0" applyBorder="1" applyAlignment="1">
      <alignment horizontal="center"/>
    </xf>
    <xf numFmtId="49" fontId="25" fillId="0" borderId="11" xfId="0" applyNumberFormat="1" applyFont="1" applyBorder="1" applyAlignment="1" applyProtection="1">
      <alignment horizontal="center" vertical="center"/>
      <protection locked="0" hidden="1"/>
    </xf>
    <xf numFmtId="49" fontId="25" fillId="0" borderId="18" xfId="0" applyNumberFormat="1" applyFont="1" applyBorder="1" applyAlignment="1" applyProtection="1">
      <alignment horizontal="center" vertical="center"/>
      <protection locked="0" hidden="1"/>
    </xf>
    <xf numFmtId="49" fontId="25" fillId="0" borderId="10" xfId="0" applyNumberFormat="1" applyFont="1" applyBorder="1" applyAlignment="1" applyProtection="1">
      <alignment horizontal="center" vertical="center"/>
      <protection locked="0" hidden="1"/>
    </xf>
    <xf numFmtId="49" fontId="25" fillId="0" borderId="19" xfId="0" applyNumberFormat="1" applyFont="1" applyBorder="1" applyAlignment="1" applyProtection="1">
      <alignment horizontal="center" vertical="center"/>
      <protection locked="0" hidden="1"/>
    </xf>
    <xf numFmtId="0" fontId="0" fillId="0" borderId="12" xfId="0" applyBorder="1" applyAlignment="1" applyProtection="1">
      <alignment horizontal="center" vertical="center"/>
      <protection hidden="1"/>
    </xf>
    <xf numFmtId="0" fontId="3" fillId="0" borderId="12"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locked="0" hidden="1"/>
    </xf>
    <xf numFmtId="0" fontId="25" fillId="0" borderId="18" xfId="0" applyFont="1" applyBorder="1" applyAlignment="1" applyProtection="1">
      <alignment horizontal="center" vertical="center" wrapText="1"/>
      <protection locked="0" hidden="1"/>
    </xf>
    <xf numFmtId="0" fontId="25" fillId="0" borderId="10" xfId="0" applyFont="1" applyBorder="1" applyAlignment="1" applyProtection="1">
      <alignment horizontal="center" vertical="center" wrapText="1"/>
      <protection locked="0" hidden="1"/>
    </xf>
    <xf numFmtId="0" fontId="25" fillId="0" borderId="19" xfId="0" applyFont="1" applyBorder="1" applyAlignment="1" applyProtection="1">
      <alignment horizontal="center" vertical="center" wrapText="1"/>
      <protection locked="0" hidden="1"/>
    </xf>
    <xf numFmtId="0" fontId="0" fillId="0" borderId="12" xfId="0" applyBorder="1" applyAlignment="1" applyProtection="1">
      <alignment horizontal="center" vertical="center" wrapText="1"/>
      <protection hidden="1"/>
    </xf>
    <xf numFmtId="0" fontId="0" fillId="0" borderId="14" xfId="0" applyBorder="1"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167" fontId="26" fillId="0" borderId="13" xfId="0" applyNumberFormat="1" applyFont="1" applyBorder="1" applyAlignment="1" applyProtection="1">
      <alignment horizontal="center" vertical="center" wrapText="1"/>
      <protection locked="0" hidden="1"/>
    </xf>
    <xf numFmtId="167" fontId="26" fillId="0" borderId="17" xfId="0" applyNumberFormat="1" applyFont="1" applyBorder="1" applyAlignment="1" applyProtection="1">
      <alignment horizontal="center" vertical="center" wrapText="1"/>
      <protection locked="0" hidden="1"/>
    </xf>
    <xf numFmtId="0" fontId="0" fillId="0" borderId="14"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 fillId="0" borderId="12" xfId="0" applyFont="1"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cellXfs>
  <cellStyles count="43">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22" builtinId="29" customBuiltin="1"/>
    <cellStyle name="Akzent2" xfId="23" builtinId="33" customBuiltin="1"/>
    <cellStyle name="Akzent3" xfId="24" builtinId="37" customBuiltin="1"/>
    <cellStyle name="Akzent4" xfId="25" builtinId="41" customBuiltin="1"/>
    <cellStyle name="Akzent5" xfId="26" builtinId="45" customBuiltin="1"/>
    <cellStyle name="Akzent6" xfId="27" builtinId="49" customBuiltin="1"/>
    <cellStyle name="Ausgabe" xfId="32" builtinId="21" customBuiltin="1"/>
    <cellStyle name="Berechnung" xfId="19" builtinId="22" customBuiltin="1"/>
    <cellStyle name="Eingabe" xfId="28" builtinId="20" customBuiltin="1"/>
    <cellStyle name="Ergebnis" xfId="40" builtinId="25" customBuiltin="1"/>
    <cellStyle name="Erklärender Text" xfId="34" builtinId="53" customBuiltin="1"/>
    <cellStyle name="Gut" xfId="42" builtinId="26" customBuiltin="1"/>
    <cellStyle name="Neutral" xfId="29" builtinId="28" customBuiltin="1"/>
    <cellStyle name="Normale_Foglio1" xfId="30" xr:uid="{00000000-0005-0000-0000-00001E000000}"/>
    <cellStyle name="Notiz" xfId="31" builtinId="10" customBuiltin="1"/>
    <cellStyle name="Schlecht" xfId="41" builtinId="27" customBuiltin="1"/>
    <cellStyle name="Standard" xfId="0" builtinId="0"/>
    <cellStyle name="Überschrift" xfId="35" builtinId="15" customBuiltin="1"/>
    <cellStyle name="Überschrift 1" xfId="36" builtinId="16" customBuiltin="1"/>
    <cellStyle name="Überschrift 2" xfId="37" builtinId="17" customBuiltin="1"/>
    <cellStyle name="Überschrift 3" xfId="38" builtinId="18" customBuiltin="1"/>
    <cellStyle name="Überschrift 4" xfId="39" builtinId="19" customBuiltin="1"/>
    <cellStyle name="Verknüpfte Zelle" xfId="20" builtinId="24" customBuiltin="1"/>
    <cellStyle name="Warnender Text" xfId="33" builtinId="11" customBuiltin="1"/>
    <cellStyle name="Zelle überprüfen" xfId="21"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9525</xdr:colOff>
          <xdr:row>1</xdr:row>
          <xdr:rowOff>19050</xdr:rowOff>
        </xdr:from>
        <xdr:to>
          <xdr:col>8</xdr:col>
          <xdr:colOff>0</xdr:colOff>
          <xdr:row>3</xdr:row>
          <xdr:rowOff>0</xdr:rowOff>
        </xdr:to>
        <xdr:sp macro="" textlink="">
          <xdr:nvSpPr>
            <xdr:cNvPr id="1333" name="Object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8"/>
  <sheetViews>
    <sheetView tabSelected="1" zoomScaleNormal="100" workbookViewId="0">
      <selection activeCell="Q26" sqref="Q26:Y27"/>
    </sheetView>
  </sheetViews>
  <sheetFormatPr baseColWidth="10" defaultColWidth="0.140625" defaultRowHeight="12.75" zeroHeight="1" x14ac:dyDescent="0.2"/>
  <cols>
    <col min="1" max="1" width="8.7109375" customWidth="1"/>
    <col min="2" max="2" width="6.7109375" customWidth="1"/>
    <col min="3" max="3" width="8.7109375" customWidth="1"/>
    <col min="4" max="4" width="6.7109375" customWidth="1"/>
    <col min="5" max="5" width="8.28515625" hidden="1" customWidth="1"/>
    <col min="6" max="6" width="9" hidden="1" customWidth="1"/>
    <col min="7" max="7" width="10.28515625" hidden="1" customWidth="1"/>
    <col min="8" max="10" width="14.7109375" customWidth="1"/>
    <col min="11" max="11" width="13.7109375" customWidth="1"/>
    <col min="12" max="15" width="8.7109375" customWidth="1"/>
    <col min="16" max="16" width="9.7109375" customWidth="1"/>
    <col min="17" max="18" width="5.7109375" customWidth="1"/>
    <col min="19" max="19" width="13.7109375" customWidth="1"/>
    <col min="20" max="21" width="10.7109375" customWidth="1"/>
    <col min="22" max="22" width="8.5703125" hidden="1" customWidth="1"/>
    <col min="23" max="23" width="8.7109375" hidden="1" customWidth="1"/>
    <col min="24" max="24" width="10.7109375" customWidth="1"/>
    <col min="25" max="25" width="13.7109375" customWidth="1"/>
    <col min="26" max="26" width="8.7109375" hidden="1" customWidth="1"/>
    <col min="27" max="255" width="0" hidden="1" customWidth="1"/>
  </cols>
  <sheetData>
    <row r="1" spans="1:26" ht="24.95" customHeight="1" x14ac:dyDescent="0.2">
      <c r="A1" s="35" t="s">
        <v>0</v>
      </c>
      <c r="B1" s="35"/>
      <c r="C1" s="35"/>
      <c r="D1" s="35"/>
      <c r="E1" s="35"/>
      <c r="F1" s="35"/>
      <c r="G1" s="35"/>
      <c r="H1" s="35"/>
      <c r="I1" s="35"/>
      <c r="J1" s="35"/>
      <c r="K1" s="34"/>
      <c r="L1" s="34"/>
      <c r="M1" s="34"/>
      <c r="N1" s="34"/>
      <c r="O1" s="34"/>
      <c r="P1" s="34"/>
      <c r="Q1" s="34"/>
      <c r="R1" s="34"/>
      <c r="S1" s="34"/>
      <c r="T1" s="34"/>
      <c r="U1" s="45" t="s">
        <v>1</v>
      </c>
      <c r="V1" s="46"/>
      <c r="W1" s="46"/>
      <c r="X1" s="46"/>
      <c r="Y1" s="46"/>
    </row>
    <row r="2" spans="1:26" ht="35.1" customHeight="1" x14ac:dyDescent="0.2">
      <c r="A2" s="58"/>
      <c r="B2" s="59"/>
      <c r="C2" s="59"/>
      <c r="D2" s="59"/>
      <c r="E2" s="59"/>
      <c r="F2" s="59"/>
      <c r="G2" s="59"/>
      <c r="H2" s="60"/>
      <c r="I2" s="38" t="s">
        <v>2</v>
      </c>
      <c r="J2" s="39"/>
      <c r="K2" s="39"/>
      <c r="L2" s="41"/>
      <c r="M2" s="41"/>
      <c r="N2" s="41"/>
      <c r="O2" s="41"/>
      <c r="P2" s="42"/>
      <c r="Q2" s="38" t="s">
        <v>3</v>
      </c>
      <c r="R2" s="39"/>
      <c r="S2" s="39"/>
      <c r="T2" s="64"/>
      <c r="U2" s="65"/>
      <c r="V2" s="1"/>
      <c r="W2" s="1"/>
      <c r="X2" s="38" t="s">
        <v>4</v>
      </c>
      <c r="Y2" s="36"/>
    </row>
    <row r="3" spans="1:26" ht="35.1" customHeight="1" x14ac:dyDescent="0.2">
      <c r="A3" s="61"/>
      <c r="B3" s="62"/>
      <c r="C3" s="62"/>
      <c r="D3" s="62"/>
      <c r="E3" s="62"/>
      <c r="F3" s="62"/>
      <c r="G3" s="62"/>
      <c r="H3" s="63"/>
      <c r="I3" s="40"/>
      <c r="J3" s="35"/>
      <c r="K3" s="35"/>
      <c r="L3" s="43"/>
      <c r="M3" s="43"/>
      <c r="N3" s="43"/>
      <c r="O3" s="43"/>
      <c r="P3" s="44"/>
      <c r="Q3" s="40"/>
      <c r="R3" s="35"/>
      <c r="S3" s="35"/>
      <c r="T3" s="66"/>
      <c r="U3" s="67"/>
      <c r="V3" s="1"/>
      <c r="W3" s="1"/>
      <c r="X3" s="40"/>
      <c r="Y3" s="37"/>
    </row>
    <row r="4" spans="1:26" ht="35.1" customHeight="1" x14ac:dyDescent="0.2">
      <c r="A4" s="51" t="s">
        <v>5</v>
      </c>
      <c r="B4" s="52"/>
      <c r="C4" s="53"/>
      <c r="D4" s="54"/>
      <c r="E4" s="4"/>
      <c r="F4" s="4"/>
      <c r="G4" s="4"/>
      <c r="H4" s="10" t="s">
        <v>6</v>
      </c>
      <c r="I4" s="49"/>
      <c r="J4" s="49"/>
      <c r="K4" s="49"/>
      <c r="L4" s="49"/>
      <c r="M4" s="50"/>
      <c r="N4" s="51" t="s">
        <v>7</v>
      </c>
      <c r="O4" s="52"/>
      <c r="P4" s="53"/>
      <c r="Q4" s="53"/>
      <c r="R4" s="54"/>
      <c r="S4" s="10" t="s">
        <v>8</v>
      </c>
      <c r="T4" s="55"/>
      <c r="U4" s="55"/>
      <c r="V4" s="55"/>
      <c r="W4" s="55"/>
      <c r="X4" s="55"/>
      <c r="Y4" s="56"/>
    </row>
    <row r="5" spans="1:26" ht="35.1" customHeight="1" x14ac:dyDescent="0.2">
      <c r="A5" s="51" t="s">
        <v>9</v>
      </c>
      <c r="B5" s="52"/>
      <c r="C5" s="52"/>
      <c r="D5" s="47"/>
      <c r="E5" s="47"/>
      <c r="F5" s="47"/>
      <c r="G5" s="47"/>
      <c r="H5" s="48"/>
      <c r="I5" s="51" t="s">
        <v>10</v>
      </c>
      <c r="J5" s="52"/>
      <c r="K5" s="47"/>
      <c r="L5" s="47"/>
      <c r="M5" s="47"/>
      <c r="N5" s="47"/>
      <c r="O5" s="47"/>
      <c r="P5" s="48"/>
      <c r="Q5" s="51" t="s">
        <v>11</v>
      </c>
      <c r="R5" s="52"/>
      <c r="S5" s="47"/>
      <c r="T5" s="48"/>
      <c r="U5" s="10" t="s">
        <v>12</v>
      </c>
      <c r="V5" s="9"/>
      <c r="W5" s="9"/>
      <c r="X5" s="47"/>
      <c r="Y5" s="48"/>
    </row>
    <row r="6" spans="1:26" ht="30" customHeight="1" x14ac:dyDescent="0.2">
      <c r="A6" s="68" t="s">
        <v>13</v>
      </c>
      <c r="B6" s="68"/>
      <c r="C6" s="68"/>
      <c r="D6" s="68"/>
      <c r="E6" s="8"/>
      <c r="F6" s="8"/>
      <c r="G6" s="8"/>
      <c r="H6" s="70" t="s">
        <v>14</v>
      </c>
      <c r="I6" s="70"/>
      <c r="J6" s="70"/>
      <c r="K6" s="69" t="s">
        <v>15</v>
      </c>
      <c r="L6" s="69" t="s">
        <v>16</v>
      </c>
      <c r="M6" s="69"/>
      <c r="N6" s="69"/>
      <c r="O6" s="69"/>
      <c r="P6" s="70" t="s">
        <v>17</v>
      </c>
      <c r="Q6" s="70"/>
      <c r="R6" s="70"/>
      <c r="S6" s="69" t="s">
        <v>18</v>
      </c>
      <c r="T6" s="76" t="s">
        <v>19</v>
      </c>
      <c r="U6" s="76"/>
      <c r="V6" s="76"/>
      <c r="W6" s="76"/>
      <c r="X6" s="76"/>
      <c r="Y6" s="69" t="s">
        <v>20</v>
      </c>
    </row>
    <row r="7" spans="1:26" ht="30" customHeight="1" x14ac:dyDescent="0.2">
      <c r="A7" s="69" t="s">
        <v>21</v>
      </c>
      <c r="B7" s="69"/>
      <c r="C7" s="69" t="s">
        <v>22</v>
      </c>
      <c r="D7" s="69"/>
      <c r="E7" s="8"/>
      <c r="F7" s="8"/>
      <c r="G7" s="8"/>
      <c r="H7" s="70"/>
      <c r="I7" s="70"/>
      <c r="J7" s="70"/>
      <c r="K7" s="69"/>
      <c r="L7" s="71" t="s">
        <v>23</v>
      </c>
      <c r="M7" s="71"/>
      <c r="N7" s="71" t="s">
        <v>24</v>
      </c>
      <c r="O7" s="71"/>
      <c r="P7" s="70"/>
      <c r="Q7" s="70"/>
      <c r="R7" s="70"/>
      <c r="S7" s="69"/>
      <c r="T7" s="84" t="s">
        <v>25</v>
      </c>
      <c r="U7" s="84" t="s">
        <v>26</v>
      </c>
      <c r="V7" s="7"/>
      <c r="W7" s="7"/>
      <c r="X7" s="69" t="s">
        <v>27</v>
      </c>
      <c r="Y7" s="69"/>
    </row>
    <row r="8" spans="1:26" s="6" customFormat="1" ht="30" customHeight="1" x14ac:dyDescent="0.2">
      <c r="A8" s="11" t="s">
        <v>28</v>
      </c>
      <c r="B8" s="11" t="s">
        <v>29</v>
      </c>
      <c r="C8" s="11" t="s">
        <v>28</v>
      </c>
      <c r="D8" s="11" t="s">
        <v>29</v>
      </c>
      <c r="E8" s="22" t="s">
        <v>30</v>
      </c>
      <c r="F8" s="22" t="s">
        <v>30</v>
      </c>
      <c r="G8" s="22" t="s">
        <v>30</v>
      </c>
      <c r="H8" s="70"/>
      <c r="I8" s="70"/>
      <c r="J8" s="70"/>
      <c r="K8" s="69"/>
      <c r="L8" s="12" t="s">
        <v>31</v>
      </c>
      <c r="M8" s="12" t="s">
        <v>32</v>
      </c>
      <c r="N8" s="12" t="s">
        <v>31</v>
      </c>
      <c r="O8" s="12" t="s">
        <v>32</v>
      </c>
      <c r="P8" s="20" t="s">
        <v>33</v>
      </c>
      <c r="Q8" s="19" t="s">
        <v>34</v>
      </c>
      <c r="R8" s="11" t="s">
        <v>35</v>
      </c>
      <c r="S8" s="69"/>
      <c r="T8" s="84"/>
      <c r="U8" s="84"/>
      <c r="V8" s="23" t="s">
        <v>30</v>
      </c>
      <c r="W8" s="23" t="s">
        <v>30</v>
      </c>
      <c r="X8" s="69"/>
      <c r="Y8" s="33" t="s">
        <v>36</v>
      </c>
      <c r="Z8" s="30" t="s">
        <v>30</v>
      </c>
    </row>
    <row r="9" spans="1:26" ht="30" customHeight="1" x14ac:dyDescent="0.2">
      <c r="A9" s="13"/>
      <c r="B9" s="15"/>
      <c r="C9" s="14" t="str">
        <f>IF(A9&lt;&gt;"",A9,"")</f>
        <v/>
      </c>
      <c r="D9" s="15"/>
      <c r="E9" s="28">
        <f>D9-B9</f>
        <v>0</v>
      </c>
      <c r="F9" s="29">
        <f>IF(E9&lt;0.25,1,IF(AND(E9&gt;=0.25,E9&lt;0.5,U9=0),2,IF(E9&gt;=0.5,3,)))</f>
        <v>1</v>
      </c>
      <c r="G9" s="23">
        <f>IF(E9&lt;0.25,1,IF(AND(E9&gt;=0.25,E9&lt;0.5,T9=0),2,IF(E9&gt;=0.5,3,)))</f>
        <v>1</v>
      </c>
      <c r="H9" s="57"/>
      <c r="I9" s="57"/>
      <c r="J9" s="57"/>
      <c r="K9" s="16"/>
      <c r="L9" s="32"/>
      <c r="M9" s="32"/>
      <c r="N9" s="32"/>
      <c r="O9" s="32"/>
      <c r="P9" s="21"/>
      <c r="Q9" s="32"/>
      <c r="R9" s="32"/>
      <c r="S9" s="16"/>
      <c r="T9" s="16"/>
      <c r="U9" s="16"/>
      <c r="V9" s="24">
        <f>IF(OR(U9=0,T9=0),1,IF(AND(T9&gt;0,U9&gt;0),2,))</f>
        <v>1</v>
      </c>
      <c r="W9" s="25">
        <f>T9+U9</f>
        <v>0</v>
      </c>
      <c r="X9" s="17">
        <f>IF(AND(V9=1,W9&gt;40),40,IF(AND(V9=2,W9&gt;80),80,W9))</f>
        <v>0</v>
      </c>
      <c r="Y9" s="16"/>
      <c r="Z9" s="31" t="s">
        <v>37</v>
      </c>
    </row>
    <row r="10" spans="1:26" ht="30" customHeight="1" x14ac:dyDescent="0.2">
      <c r="A10" s="13"/>
      <c r="B10" s="15"/>
      <c r="C10" s="14" t="str">
        <f t="shared" ref="C10:C23" si="0">IF(A10&lt;&gt;"",A10,"")</f>
        <v/>
      </c>
      <c r="D10" s="15"/>
      <c r="E10" s="28">
        <f t="shared" ref="E10:E23" si="1">D10-B10</f>
        <v>0</v>
      </c>
      <c r="F10" s="29">
        <f t="shared" ref="F10:F23" si="2">IF(E10&lt;0.25,1,IF(AND(E10&gt;=0.25,E10&lt;0.5,U10=0),2,IF(E10&gt;=0.5,3,)))</f>
        <v>1</v>
      </c>
      <c r="G10" s="23">
        <f t="shared" ref="G10:G23" si="3">IF(E10&lt;0.25,1,IF(AND(E10&gt;=0.25,E10&lt;0.5,T10=0),2,IF(E10&gt;=0.5,3,)))</f>
        <v>1</v>
      </c>
      <c r="H10" s="57"/>
      <c r="I10" s="57"/>
      <c r="J10" s="57"/>
      <c r="K10" s="16"/>
      <c r="L10" s="32"/>
      <c r="M10" s="32"/>
      <c r="N10" s="32"/>
      <c r="O10" s="32"/>
      <c r="P10" s="21"/>
      <c r="Q10" s="32"/>
      <c r="R10" s="32"/>
      <c r="S10" s="16"/>
      <c r="T10" s="16"/>
      <c r="U10" s="16"/>
      <c r="V10" s="24">
        <f t="shared" ref="V10:V23" si="4">IF(OR(U10=0,T10=0),1,IF(AND(T10&gt;0,U10&gt;0),2,))</f>
        <v>1</v>
      </c>
      <c r="W10" s="25">
        <f t="shared" ref="W10:W23" si="5">T10+U10</f>
        <v>0</v>
      </c>
      <c r="X10" s="17">
        <f t="shared" ref="X10:X23" si="6">IF(AND(V10=1,W10&gt;40),40,IF(AND(V10=2,W10&gt;80),80,W10))</f>
        <v>0</v>
      </c>
      <c r="Y10" s="16"/>
      <c r="Z10" s="31" t="s">
        <v>38</v>
      </c>
    </row>
    <row r="11" spans="1:26" ht="30" customHeight="1" x14ac:dyDescent="0.2">
      <c r="A11" s="13"/>
      <c r="B11" s="15"/>
      <c r="C11" s="14" t="str">
        <f t="shared" si="0"/>
        <v/>
      </c>
      <c r="D11" s="15"/>
      <c r="E11" s="28">
        <f t="shared" si="1"/>
        <v>0</v>
      </c>
      <c r="F11" s="29">
        <f t="shared" si="2"/>
        <v>1</v>
      </c>
      <c r="G11" s="23">
        <f t="shared" si="3"/>
        <v>1</v>
      </c>
      <c r="H11" s="57"/>
      <c r="I11" s="57"/>
      <c r="J11" s="57"/>
      <c r="K11" s="16"/>
      <c r="L11" s="32"/>
      <c r="M11" s="32"/>
      <c r="N11" s="32"/>
      <c r="O11" s="32"/>
      <c r="P11" s="21"/>
      <c r="Q11" s="32"/>
      <c r="R11" s="32"/>
      <c r="S11" s="16"/>
      <c r="T11" s="16"/>
      <c r="U11" s="16"/>
      <c r="V11" s="24">
        <f t="shared" si="4"/>
        <v>1</v>
      </c>
      <c r="W11" s="25">
        <f t="shared" si="5"/>
        <v>0</v>
      </c>
      <c r="X11" s="17">
        <f t="shared" si="6"/>
        <v>0</v>
      </c>
      <c r="Y11" s="16"/>
      <c r="Z11" s="2"/>
    </row>
    <row r="12" spans="1:26" ht="30" customHeight="1" x14ac:dyDescent="0.2">
      <c r="A12" s="13"/>
      <c r="B12" s="15"/>
      <c r="C12" s="14" t="str">
        <f t="shared" si="0"/>
        <v/>
      </c>
      <c r="D12" s="15"/>
      <c r="E12" s="28">
        <f t="shared" si="1"/>
        <v>0</v>
      </c>
      <c r="F12" s="29">
        <f t="shared" si="2"/>
        <v>1</v>
      </c>
      <c r="G12" s="23">
        <f t="shared" si="3"/>
        <v>1</v>
      </c>
      <c r="H12" s="57"/>
      <c r="I12" s="57"/>
      <c r="J12" s="57"/>
      <c r="K12" s="16"/>
      <c r="L12" s="32"/>
      <c r="M12" s="32"/>
      <c r="N12" s="32"/>
      <c r="O12" s="32"/>
      <c r="P12" s="21"/>
      <c r="Q12" s="32"/>
      <c r="R12" s="32"/>
      <c r="S12" s="16"/>
      <c r="T12" s="16"/>
      <c r="U12" s="16"/>
      <c r="V12" s="24">
        <f t="shared" si="4"/>
        <v>1</v>
      </c>
      <c r="W12" s="25">
        <f t="shared" si="5"/>
        <v>0</v>
      </c>
      <c r="X12" s="17">
        <f t="shared" si="6"/>
        <v>0</v>
      </c>
      <c r="Y12" s="16"/>
    </row>
    <row r="13" spans="1:26" ht="30" customHeight="1" x14ac:dyDescent="0.2">
      <c r="A13" s="13"/>
      <c r="B13" s="15"/>
      <c r="C13" s="14" t="str">
        <f t="shared" si="0"/>
        <v/>
      </c>
      <c r="D13" s="15"/>
      <c r="E13" s="28">
        <f t="shared" si="1"/>
        <v>0</v>
      </c>
      <c r="F13" s="29">
        <f t="shared" si="2"/>
        <v>1</v>
      </c>
      <c r="G13" s="23">
        <f t="shared" si="3"/>
        <v>1</v>
      </c>
      <c r="H13" s="57"/>
      <c r="I13" s="57"/>
      <c r="J13" s="57"/>
      <c r="K13" s="16"/>
      <c r="L13" s="32"/>
      <c r="M13" s="32"/>
      <c r="N13" s="32"/>
      <c r="O13" s="32"/>
      <c r="P13" s="21"/>
      <c r="Q13" s="32"/>
      <c r="R13" s="32"/>
      <c r="S13" s="16"/>
      <c r="T13" s="16"/>
      <c r="U13" s="16"/>
      <c r="V13" s="24">
        <f t="shared" si="4"/>
        <v>1</v>
      </c>
      <c r="W13" s="25">
        <f t="shared" si="5"/>
        <v>0</v>
      </c>
      <c r="X13" s="17">
        <f t="shared" si="6"/>
        <v>0</v>
      </c>
      <c r="Y13" s="16"/>
    </row>
    <row r="14" spans="1:26" ht="30" customHeight="1" x14ac:dyDescent="0.2">
      <c r="A14" s="13"/>
      <c r="B14" s="15"/>
      <c r="C14" s="14" t="str">
        <f t="shared" si="0"/>
        <v/>
      </c>
      <c r="D14" s="15"/>
      <c r="E14" s="28">
        <f t="shared" si="1"/>
        <v>0</v>
      </c>
      <c r="F14" s="29">
        <f t="shared" si="2"/>
        <v>1</v>
      </c>
      <c r="G14" s="23">
        <f t="shared" si="3"/>
        <v>1</v>
      </c>
      <c r="H14" s="57"/>
      <c r="I14" s="57"/>
      <c r="J14" s="57"/>
      <c r="K14" s="16"/>
      <c r="L14" s="32"/>
      <c r="M14" s="32"/>
      <c r="N14" s="32"/>
      <c r="O14" s="32"/>
      <c r="P14" s="21"/>
      <c r="Q14" s="32"/>
      <c r="R14" s="32"/>
      <c r="S14" s="16"/>
      <c r="T14" s="16"/>
      <c r="U14" s="16"/>
      <c r="V14" s="24">
        <f t="shared" si="4"/>
        <v>1</v>
      </c>
      <c r="W14" s="25">
        <f t="shared" si="5"/>
        <v>0</v>
      </c>
      <c r="X14" s="17">
        <f t="shared" si="6"/>
        <v>0</v>
      </c>
      <c r="Y14" s="16"/>
    </row>
    <row r="15" spans="1:26" ht="30" customHeight="1" x14ac:dyDescent="0.2">
      <c r="A15" s="13"/>
      <c r="B15" s="15"/>
      <c r="C15" s="14" t="str">
        <f t="shared" si="0"/>
        <v/>
      </c>
      <c r="D15" s="15"/>
      <c r="E15" s="28">
        <f t="shared" si="1"/>
        <v>0</v>
      </c>
      <c r="F15" s="29">
        <f t="shared" si="2"/>
        <v>1</v>
      </c>
      <c r="G15" s="23">
        <f t="shared" si="3"/>
        <v>1</v>
      </c>
      <c r="H15" s="57"/>
      <c r="I15" s="57"/>
      <c r="J15" s="57"/>
      <c r="K15" s="16"/>
      <c r="L15" s="32"/>
      <c r="M15" s="32"/>
      <c r="N15" s="32"/>
      <c r="O15" s="32"/>
      <c r="P15" s="21"/>
      <c r="Q15" s="32"/>
      <c r="R15" s="32"/>
      <c r="S15" s="16"/>
      <c r="T15" s="16"/>
      <c r="U15" s="16"/>
      <c r="V15" s="24">
        <f t="shared" si="4"/>
        <v>1</v>
      </c>
      <c r="W15" s="25">
        <f t="shared" si="5"/>
        <v>0</v>
      </c>
      <c r="X15" s="17">
        <f t="shared" si="6"/>
        <v>0</v>
      </c>
      <c r="Y15" s="16"/>
    </row>
    <row r="16" spans="1:26" ht="30" customHeight="1" x14ac:dyDescent="0.2">
      <c r="A16" s="13"/>
      <c r="B16" s="15"/>
      <c r="C16" s="14" t="str">
        <f t="shared" si="0"/>
        <v/>
      </c>
      <c r="D16" s="15"/>
      <c r="E16" s="28">
        <f t="shared" si="1"/>
        <v>0</v>
      </c>
      <c r="F16" s="29">
        <f t="shared" si="2"/>
        <v>1</v>
      </c>
      <c r="G16" s="23">
        <f t="shared" si="3"/>
        <v>1</v>
      </c>
      <c r="H16" s="57"/>
      <c r="I16" s="57"/>
      <c r="J16" s="57"/>
      <c r="K16" s="16"/>
      <c r="L16" s="32"/>
      <c r="M16" s="32"/>
      <c r="N16" s="32"/>
      <c r="O16" s="32"/>
      <c r="P16" s="21"/>
      <c r="Q16" s="32"/>
      <c r="R16" s="32"/>
      <c r="S16" s="16"/>
      <c r="T16" s="16"/>
      <c r="U16" s="16"/>
      <c r="V16" s="24">
        <f t="shared" si="4"/>
        <v>1</v>
      </c>
      <c r="W16" s="25">
        <f t="shared" si="5"/>
        <v>0</v>
      </c>
      <c r="X16" s="17">
        <f t="shared" si="6"/>
        <v>0</v>
      </c>
      <c r="Y16" s="16"/>
    </row>
    <row r="17" spans="1:25" ht="30" customHeight="1" x14ac:dyDescent="0.2">
      <c r="A17" s="13"/>
      <c r="B17" s="15"/>
      <c r="C17" s="14" t="str">
        <f t="shared" si="0"/>
        <v/>
      </c>
      <c r="D17" s="15"/>
      <c r="E17" s="28">
        <f t="shared" si="1"/>
        <v>0</v>
      </c>
      <c r="F17" s="29">
        <f t="shared" si="2"/>
        <v>1</v>
      </c>
      <c r="G17" s="23">
        <f t="shared" si="3"/>
        <v>1</v>
      </c>
      <c r="H17" s="57"/>
      <c r="I17" s="57"/>
      <c r="J17" s="57"/>
      <c r="K17" s="16"/>
      <c r="L17" s="32"/>
      <c r="M17" s="32"/>
      <c r="N17" s="32"/>
      <c r="O17" s="32"/>
      <c r="P17" s="21"/>
      <c r="Q17" s="32"/>
      <c r="R17" s="32"/>
      <c r="S17" s="16"/>
      <c r="T17" s="16"/>
      <c r="U17" s="16"/>
      <c r="V17" s="24">
        <f t="shared" si="4"/>
        <v>1</v>
      </c>
      <c r="W17" s="25">
        <f t="shared" si="5"/>
        <v>0</v>
      </c>
      <c r="X17" s="17">
        <f t="shared" si="6"/>
        <v>0</v>
      </c>
      <c r="Y17" s="16"/>
    </row>
    <row r="18" spans="1:25" ht="30" customHeight="1" x14ac:dyDescent="0.2">
      <c r="A18" s="13"/>
      <c r="B18" s="15"/>
      <c r="C18" s="14" t="str">
        <f t="shared" si="0"/>
        <v/>
      </c>
      <c r="D18" s="15"/>
      <c r="E18" s="28">
        <f t="shared" si="1"/>
        <v>0</v>
      </c>
      <c r="F18" s="29">
        <f t="shared" si="2"/>
        <v>1</v>
      </c>
      <c r="G18" s="23">
        <f>IF(E18&lt;0.25,1,IF(AND(E18&gt;=0.25,E18&lt;0.5,T18=0),2,IF(E18&gt;=0.5,3,)))</f>
        <v>1</v>
      </c>
      <c r="H18" s="57"/>
      <c r="I18" s="57"/>
      <c r="J18" s="57"/>
      <c r="K18" s="16"/>
      <c r="L18" s="32"/>
      <c r="M18" s="32"/>
      <c r="N18" s="32"/>
      <c r="O18" s="32"/>
      <c r="P18" s="21"/>
      <c r="Q18" s="32"/>
      <c r="R18" s="32"/>
      <c r="S18" s="16"/>
      <c r="T18" s="16"/>
      <c r="U18" s="16"/>
      <c r="V18" s="24">
        <f t="shared" si="4"/>
        <v>1</v>
      </c>
      <c r="W18" s="25">
        <f t="shared" si="5"/>
        <v>0</v>
      </c>
      <c r="X18" s="17">
        <f t="shared" si="6"/>
        <v>0</v>
      </c>
      <c r="Y18" s="16"/>
    </row>
    <row r="19" spans="1:25" ht="30" customHeight="1" x14ac:dyDescent="0.2">
      <c r="A19" s="13"/>
      <c r="B19" s="15"/>
      <c r="C19" s="14" t="str">
        <f t="shared" si="0"/>
        <v/>
      </c>
      <c r="D19" s="15"/>
      <c r="E19" s="28">
        <f t="shared" si="1"/>
        <v>0</v>
      </c>
      <c r="F19" s="29">
        <f t="shared" si="2"/>
        <v>1</v>
      </c>
      <c r="G19" s="23">
        <f t="shared" si="3"/>
        <v>1</v>
      </c>
      <c r="H19" s="57"/>
      <c r="I19" s="57"/>
      <c r="J19" s="57"/>
      <c r="K19" s="16"/>
      <c r="L19" s="32"/>
      <c r="M19" s="32"/>
      <c r="N19" s="32"/>
      <c r="O19" s="32"/>
      <c r="P19" s="21"/>
      <c r="Q19" s="32"/>
      <c r="R19" s="32"/>
      <c r="S19" s="16"/>
      <c r="T19" s="16"/>
      <c r="U19" s="16"/>
      <c r="V19" s="24">
        <f t="shared" si="4"/>
        <v>1</v>
      </c>
      <c r="W19" s="25">
        <f t="shared" si="5"/>
        <v>0</v>
      </c>
      <c r="X19" s="17">
        <f t="shared" si="6"/>
        <v>0</v>
      </c>
      <c r="Y19" s="16"/>
    </row>
    <row r="20" spans="1:25" ht="30" customHeight="1" x14ac:dyDescent="0.2">
      <c r="A20" s="13"/>
      <c r="B20" s="15"/>
      <c r="C20" s="14" t="str">
        <f t="shared" si="0"/>
        <v/>
      </c>
      <c r="D20" s="15"/>
      <c r="E20" s="28">
        <f t="shared" si="1"/>
        <v>0</v>
      </c>
      <c r="F20" s="29">
        <f t="shared" si="2"/>
        <v>1</v>
      </c>
      <c r="G20" s="23">
        <f t="shared" si="3"/>
        <v>1</v>
      </c>
      <c r="H20" s="57"/>
      <c r="I20" s="57"/>
      <c r="J20" s="57"/>
      <c r="K20" s="16"/>
      <c r="L20" s="32"/>
      <c r="M20" s="32"/>
      <c r="N20" s="32"/>
      <c r="O20" s="32"/>
      <c r="P20" s="21"/>
      <c r="Q20" s="32"/>
      <c r="R20" s="32"/>
      <c r="S20" s="16"/>
      <c r="T20" s="16"/>
      <c r="U20" s="16"/>
      <c r="V20" s="24">
        <f t="shared" si="4"/>
        <v>1</v>
      </c>
      <c r="W20" s="25">
        <f t="shared" si="5"/>
        <v>0</v>
      </c>
      <c r="X20" s="17">
        <f t="shared" si="6"/>
        <v>0</v>
      </c>
      <c r="Y20" s="16"/>
    </row>
    <row r="21" spans="1:25" ht="30" customHeight="1" x14ac:dyDescent="0.2">
      <c r="A21" s="13"/>
      <c r="B21" s="15"/>
      <c r="C21" s="14" t="str">
        <f t="shared" si="0"/>
        <v/>
      </c>
      <c r="D21" s="15"/>
      <c r="E21" s="28">
        <f t="shared" si="1"/>
        <v>0</v>
      </c>
      <c r="F21" s="29">
        <f t="shared" si="2"/>
        <v>1</v>
      </c>
      <c r="G21" s="23">
        <f t="shared" si="3"/>
        <v>1</v>
      </c>
      <c r="H21" s="57"/>
      <c r="I21" s="57"/>
      <c r="J21" s="57"/>
      <c r="K21" s="16"/>
      <c r="L21" s="32"/>
      <c r="M21" s="32"/>
      <c r="N21" s="32"/>
      <c r="O21" s="32"/>
      <c r="P21" s="21"/>
      <c r="Q21" s="32"/>
      <c r="R21" s="32"/>
      <c r="S21" s="16"/>
      <c r="T21" s="16"/>
      <c r="U21" s="16"/>
      <c r="V21" s="24">
        <f t="shared" si="4"/>
        <v>1</v>
      </c>
      <c r="W21" s="25">
        <f t="shared" si="5"/>
        <v>0</v>
      </c>
      <c r="X21" s="17">
        <f t="shared" si="6"/>
        <v>0</v>
      </c>
      <c r="Y21" s="16"/>
    </row>
    <row r="22" spans="1:25" ht="30" customHeight="1" x14ac:dyDescent="0.2">
      <c r="A22" s="13"/>
      <c r="B22" s="15"/>
      <c r="C22" s="14" t="str">
        <f t="shared" si="0"/>
        <v/>
      </c>
      <c r="D22" s="15"/>
      <c r="E22" s="28">
        <f t="shared" si="1"/>
        <v>0</v>
      </c>
      <c r="F22" s="29">
        <f t="shared" si="2"/>
        <v>1</v>
      </c>
      <c r="G22" s="23">
        <f t="shared" si="3"/>
        <v>1</v>
      </c>
      <c r="H22" s="57"/>
      <c r="I22" s="57"/>
      <c r="J22" s="57"/>
      <c r="K22" s="16"/>
      <c r="L22" s="32"/>
      <c r="M22" s="32"/>
      <c r="N22" s="32"/>
      <c r="O22" s="32"/>
      <c r="P22" s="21"/>
      <c r="Q22" s="32"/>
      <c r="R22" s="32"/>
      <c r="S22" s="16"/>
      <c r="T22" s="16"/>
      <c r="U22" s="16"/>
      <c r="V22" s="24">
        <f t="shared" si="4"/>
        <v>1</v>
      </c>
      <c r="W22" s="25">
        <f t="shared" si="5"/>
        <v>0</v>
      </c>
      <c r="X22" s="17">
        <f t="shared" si="6"/>
        <v>0</v>
      </c>
      <c r="Y22" s="16"/>
    </row>
    <row r="23" spans="1:25" ht="30" customHeight="1" x14ac:dyDescent="0.2">
      <c r="A23" s="13"/>
      <c r="B23" s="15"/>
      <c r="C23" s="14" t="str">
        <f t="shared" si="0"/>
        <v/>
      </c>
      <c r="D23" s="15"/>
      <c r="E23" s="28">
        <f t="shared" si="1"/>
        <v>0</v>
      </c>
      <c r="F23" s="29">
        <f t="shared" si="2"/>
        <v>1</v>
      </c>
      <c r="G23" s="23">
        <f t="shared" si="3"/>
        <v>1</v>
      </c>
      <c r="H23" s="57"/>
      <c r="I23" s="57"/>
      <c r="J23" s="57"/>
      <c r="K23" s="16"/>
      <c r="L23" s="32"/>
      <c r="M23" s="32"/>
      <c r="N23" s="32"/>
      <c r="O23" s="32"/>
      <c r="P23" s="21"/>
      <c r="Q23" s="32"/>
      <c r="R23" s="32"/>
      <c r="S23" s="16"/>
      <c r="T23" s="16"/>
      <c r="U23" s="16"/>
      <c r="V23" s="24">
        <f t="shared" si="4"/>
        <v>1</v>
      </c>
      <c r="W23" s="25">
        <f t="shared" si="5"/>
        <v>0</v>
      </c>
      <c r="X23" s="17">
        <f t="shared" si="6"/>
        <v>0</v>
      </c>
      <c r="Y23" s="16"/>
    </row>
    <row r="24" spans="1:25" ht="30" customHeight="1" x14ac:dyDescent="0.2">
      <c r="A24" s="77" t="s">
        <v>39</v>
      </c>
      <c r="B24" s="78"/>
      <c r="C24" s="79"/>
      <c r="D24" s="79"/>
      <c r="E24" s="79"/>
      <c r="F24" s="79"/>
      <c r="G24" s="79"/>
      <c r="H24" s="80"/>
      <c r="I24" s="81" t="s">
        <v>40</v>
      </c>
      <c r="J24" s="82"/>
      <c r="K24" s="17">
        <f>SUM(K9:K23)</f>
        <v>0</v>
      </c>
      <c r="L24" s="18">
        <f>SUM(L9:L23)</f>
        <v>0</v>
      </c>
      <c r="M24" s="18">
        <f>SUM(M9:M23)</f>
        <v>0</v>
      </c>
      <c r="N24" s="18">
        <f>SUM(N9:N23)</f>
        <v>0</v>
      </c>
      <c r="O24" s="18">
        <f>SUM(O9:O23)</f>
        <v>0</v>
      </c>
      <c r="P24" s="18"/>
      <c r="Q24" s="18">
        <f>SUM(Q9:Q23)</f>
        <v>0</v>
      </c>
      <c r="R24" s="18">
        <f>SUM(R9:R23)</f>
        <v>0</v>
      </c>
      <c r="S24" s="17">
        <f>SUM(S9:S23)</f>
        <v>0</v>
      </c>
      <c r="T24" s="17"/>
      <c r="U24" s="17"/>
      <c r="V24" s="26"/>
      <c r="W24" s="27"/>
      <c r="X24" s="17">
        <f>SUM(X9:X23)</f>
        <v>0</v>
      </c>
      <c r="Y24" s="17">
        <f>SUM(Y9:Y23)</f>
        <v>0</v>
      </c>
    </row>
    <row r="25" spans="1:25" ht="30" customHeight="1" x14ac:dyDescent="0.2">
      <c r="A25" s="76" t="s">
        <v>41</v>
      </c>
      <c r="B25" s="76"/>
      <c r="C25" s="76"/>
      <c r="D25" s="76"/>
      <c r="E25" s="76"/>
      <c r="F25" s="76"/>
      <c r="G25" s="76"/>
      <c r="H25" s="76"/>
      <c r="I25" s="76"/>
      <c r="J25" s="76"/>
      <c r="K25" s="76"/>
      <c r="L25" s="76"/>
      <c r="M25" s="76"/>
      <c r="N25" s="76"/>
      <c r="O25" s="76"/>
      <c r="P25" s="76"/>
      <c r="Q25" s="76"/>
      <c r="R25" s="76"/>
      <c r="S25" s="76"/>
      <c r="T25" s="76"/>
      <c r="U25" s="76"/>
      <c r="V25" s="76"/>
      <c r="W25" s="76"/>
      <c r="X25" s="76"/>
      <c r="Y25" s="76"/>
    </row>
    <row r="26" spans="1:25" ht="24.95" customHeight="1" x14ac:dyDescent="0.2">
      <c r="A26" s="85" t="s">
        <v>42</v>
      </c>
      <c r="B26" s="86"/>
      <c r="C26" s="86"/>
      <c r="D26" s="86"/>
      <c r="E26" s="5"/>
      <c r="F26" s="5"/>
      <c r="G26" s="5"/>
      <c r="H26" s="72"/>
      <c r="I26" s="72"/>
      <c r="J26" s="72"/>
      <c r="K26" s="72"/>
      <c r="L26" s="73"/>
      <c r="M26" s="85" t="s">
        <v>43</v>
      </c>
      <c r="N26" s="86"/>
      <c r="O26" s="86"/>
      <c r="P26" s="86"/>
      <c r="Q26" s="72"/>
      <c r="R26" s="72"/>
      <c r="S26" s="72"/>
      <c r="T26" s="72"/>
      <c r="U26" s="72"/>
      <c r="V26" s="72"/>
      <c r="W26" s="72"/>
      <c r="X26" s="72"/>
      <c r="Y26" s="73"/>
    </row>
    <row r="27" spans="1:25" ht="24.95" customHeight="1" x14ac:dyDescent="0.2">
      <c r="A27" s="87"/>
      <c r="B27" s="88"/>
      <c r="C27" s="88"/>
      <c r="D27" s="88"/>
      <c r="E27" s="3"/>
      <c r="F27" s="3"/>
      <c r="G27" s="3"/>
      <c r="H27" s="74"/>
      <c r="I27" s="74"/>
      <c r="J27" s="74"/>
      <c r="K27" s="74"/>
      <c r="L27" s="75"/>
      <c r="M27" s="87"/>
      <c r="N27" s="88"/>
      <c r="O27" s="88"/>
      <c r="P27" s="88"/>
      <c r="Q27" s="74"/>
      <c r="R27" s="74"/>
      <c r="S27" s="74"/>
      <c r="T27" s="74"/>
      <c r="U27" s="74"/>
      <c r="V27" s="74"/>
      <c r="W27" s="74"/>
      <c r="X27" s="74"/>
      <c r="Y27" s="75"/>
    </row>
    <row r="28" spans="1:25" ht="30" customHeight="1" x14ac:dyDescent="0.2">
      <c r="A28" s="83" t="s">
        <v>44</v>
      </c>
      <c r="B28" s="83"/>
      <c r="C28" s="83"/>
      <c r="D28" s="83"/>
      <c r="E28" s="83"/>
      <c r="F28" s="83"/>
      <c r="G28" s="83"/>
      <c r="H28" s="83"/>
      <c r="I28" s="83"/>
      <c r="J28" s="83"/>
      <c r="K28" s="83"/>
      <c r="L28" s="83"/>
      <c r="M28" s="83"/>
      <c r="N28" s="83"/>
      <c r="O28" s="83"/>
      <c r="P28" s="83"/>
      <c r="Q28" s="83"/>
      <c r="R28" s="83"/>
      <c r="S28" s="83"/>
      <c r="T28" s="83"/>
      <c r="U28" s="83"/>
      <c r="V28" s="83"/>
      <c r="W28" s="83"/>
      <c r="X28" s="83"/>
      <c r="Y28" s="83"/>
    </row>
  </sheetData>
  <sheetProtection algorithmName="SHA-512" hashValue="+CX226S9HeuUz2KgBmM7FcNWfN9n/NOuWhSMccmcA0WEjQSzX8f7tpopxiqEmSEsyFPMZDii4Nz/6v/y0JhwEQ==" saltValue="75cTmnmHWSIJqL5/7PlaXg==" spinCount="100000" sheet="1" objects="1" scenarios="1" selectLockedCells="1"/>
  <mergeCells count="61">
    <mergeCell ref="A28:Y28"/>
    <mergeCell ref="A4:B4"/>
    <mergeCell ref="C4:D4"/>
    <mergeCell ref="A5:C5"/>
    <mergeCell ref="D5:H5"/>
    <mergeCell ref="H10:J10"/>
    <mergeCell ref="X7:X8"/>
    <mergeCell ref="S6:S8"/>
    <mergeCell ref="Y6:Y7"/>
    <mergeCell ref="T6:X6"/>
    <mergeCell ref="T7:T8"/>
    <mergeCell ref="U7:U8"/>
    <mergeCell ref="H23:J23"/>
    <mergeCell ref="A26:D27"/>
    <mergeCell ref="H26:L27"/>
    <mergeCell ref="M26:P27"/>
    <mergeCell ref="Q26:Y27"/>
    <mergeCell ref="H21:J21"/>
    <mergeCell ref="A25:Y25"/>
    <mergeCell ref="A24:B24"/>
    <mergeCell ref="C24:H24"/>
    <mergeCell ref="I24:J24"/>
    <mergeCell ref="H22:J22"/>
    <mergeCell ref="H19:J19"/>
    <mergeCell ref="H20:J20"/>
    <mergeCell ref="H14:J14"/>
    <mergeCell ref="H15:J15"/>
    <mergeCell ref="H16:J16"/>
    <mergeCell ref="H17:J17"/>
    <mergeCell ref="H18:J18"/>
    <mergeCell ref="H12:J12"/>
    <mergeCell ref="H13:J13"/>
    <mergeCell ref="X2:X3"/>
    <mergeCell ref="A2:H3"/>
    <mergeCell ref="T2:U3"/>
    <mergeCell ref="A6:D6"/>
    <mergeCell ref="A7:B7"/>
    <mergeCell ref="C7:D7"/>
    <mergeCell ref="H6:J8"/>
    <mergeCell ref="H11:J11"/>
    <mergeCell ref="H9:J9"/>
    <mergeCell ref="P6:R7"/>
    <mergeCell ref="L6:O6"/>
    <mergeCell ref="K6:K8"/>
    <mergeCell ref="L7:M7"/>
    <mergeCell ref="N7:O7"/>
    <mergeCell ref="X5:Y5"/>
    <mergeCell ref="I4:M4"/>
    <mergeCell ref="N4:O4"/>
    <mergeCell ref="P4:R4"/>
    <mergeCell ref="T4:Y4"/>
    <mergeCell ref="K5:P5"/>
    <mergeCell ref="Q5:R5"/>
    <mergeCell ref="S5:T5"/>
    <mergeCell ref="I5:J5"/>
    <mergeCell ref="A1:J1"/>
    <mergeCell ref="Y2:Y3"/>
    <mergeCell ref="I2:K3"/>
    <mergeCell ref="L2:P3"/>
    <mergeCell ref="Q2:S3"/>
    <mergeCell ref="U1:Y1"/>
  </mergeCells>
  <phoneticPr fontId="3" type="noConversion"/>
  <dataValidations count="7">
    <dataValidation allowBlank="1" showInputMessage="1" showErrorMessage="1" promptTitle="00/00/00" prompt="Tage einzeln eingeben_x000a_compilare una riga per giorno" sqref="A9:A23" xr:uid="{00000000-0002-0000-0000-000000000000}"/>
    <dataValidation type="list" allowBlank="1" showInputMessage="1" showErrorMessage="1" error="aus der Liste wählen_x000a__x000a_selezionare dall'elenco" promptTitle="Art. 4 Abs.-comma 3" prompt="angeben: Teilnahme an Weiter- und Fortbildungskursen, Tagungen, Veranstaltungen, Messen und ähnlichen Veranstaltungen_x000a__x000a_indicare: partecipazione a corsi di agg.to e formazione, convegni o manifestazioni affini, visite a fiere, eventi ed iniziative similari" sqref="P9:P23" xr:uid="{00000000-0002-0000-0000-000001000000}">
      <formula1>$Z$9:$Z$10</formula1>
    </dataValidation>
    <dataValidation type="custom" showInputMessage="1" showErrorMessage="1" error="angeben, ob es sich um Weiterbildung handelt (falls JA steht ADverg. nicht zu) oder Abreise/Rückkehrzeit eingeben_x000a__x000a_indicare se si tratta di aggiornamento (se SI l'indennitá non spetta) o inserire l'ora di partenza/ritorno" sqref="Q9:Q23" xr:uid="{00000000-0002-0000-0000-000002000000}">
      <formula1>IF(AND(P9="NEIN/NO",B9&lt;&gt;"",D9&lt;&gt;""),TRUE,FALSE)</formula1>
    </dataValidation>
    <dataValidation type="custom" showInputMessage="1" showErrorMessage="1" error="angeben, ob es sich um Weiterbildung handelt (falls JA steht ADverg. nicht zu) oder Abreise/Rückkehrzeit eingeben_x000a__x000a_indicare se si tratta di aggiornamento (se SI l'indennitá non spetta) o inserire l'ora di partenza/ritorno" sqref="R9:R23" xr:uid="{00000000-0002-0000-0000-000003000000}">
      <formula1>IF(AND(P9="NEIN/NO",B9&lt;&gt;"",D9&lt;&gt;""),TRUE,FALSE)</formula1>
    </dataValidation>
    <dataValidation type="custom" allowBlank="1" showInputMessage="1" showErrorMessage="1" errorTitle="Art. 5 Abs.-comma 1" error="mind.  6 Stunden für Mittag-oder Abendessen_x000a_mind. 12 Stunden für Mittag-und Abendessen_x000a__x000a_minimo   6 ore per pranzo o cena_x000a_minimo 12 ore per pranzo e cena" sqref="T9:U23" xr:uid="{00000000-0002-0000-0000-000004000000}">
      <formula1>OR(F9=2,F9=3)</formula1>
    </dataValidation>
    <dataValidation type="custom" showInputMessage="1" showErrorMessage="1" error="Abreisetag eingeben oder Verpflegung löschen._x000a__x000a_Inserire il giorno di partenza o cancellare il vitto." prompt="hh.mm_x000a_hh:mm" sqref="B9:B23" xr:uid="{00000000-0002-0000-0000-000005000000}">
      <formula1>IF(AND(A9&lt;&gt;"",T9=0,U9=0),TRUE,FALSE)</formula1>
    </dataValidation>
    <dataValidation type="custom" showInputMessage="1" showErrorMessage="1" error="Abreisezeit eingeben oder Verpflegung löschen._x000a__x000a_Inserire ora di partenza o cancellare il vitto._x000a_" prompt="hh.mm_x000a_hh:mm" sqref="D9:D23" xr:uid="{00000000-0002-0000-0000-000006000000}">
      <formula1>IF(AND(B9&lt;&gt;"",T9=0,U9=0),TRUE,FALSE)</formula1>
    </dataValidation>
  </dataValidations>
  <printOptions horizontalCentered="1" verticalCentered="1"/>
  <pageMargins left="0" right="0" top="0" bottom="0" header="0" footer="0"/>
  <pageSetup paperSize="9" scale="69" orientation="landscape" r:id="rId1"/>
  <headerFooter alignWithMargins="0"/>
  <ignoredErrors>
    <ignoredError sqref="Q8" twoDigitTextYear="1"/>
  </ignoredErrors>
  <drawing r:id="rId2"/>
  <legacyDrawing r:id="rId3"/>
  <oleObjects>
    <mc:AlternateContent xmlns:mc="http://schemas.openxmlformats.org/markup-compatibility/2006">
      <mc:Choice Requires="x14">
        <oleObject progId="MSPhotoEd.3" shapeId="1333" r:id="rId4">
          <objectPr defaultSize="0" autoPict="0" r:id="rId5">
            <anchor>
              <from>
                <xdr:col>0</xdr:col>
                <xdr:colOff>9525</xdr:colOff>
                <xdr:row>1</xdr:row>
                <xdr:rowOff>19050</xdr:rowOff>
              </from>
              <to>
                <xdr:col>8</xdr:col>
                <xdr:colOff>0</xdr:colOff>
                <xdr:row>3</xdr:row>
                <xdr:rowOff>0</xdr:rowOff>
              </to>
            </anchor>
          </objectPr>
        </oleObject>
      </mc:Choice>
      <mc:Fallback>
        <oleObject progId="MSPhotoEd.3" shapeId="133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B484741974024BB4795942339651AE" ma:contentTypeVersion="5" ma:contentTypeDescription="Create a new document." ma:contentTypeScope="" ma:versionID="f68e94f4b9c94b68959cdf2bde500537">
  <xsd:schema xmlns:xsd="http://www.w3.org/2001/XMLSchema" xmlns:xs="http://www.w3.org/2001/XMLSchema" xmlns:p="http://schemas.microsoft.com/office/2006/metadata/properties" xmlns:ns2="0b546218-bcea-42e3-b9b9-4db30ff3b80f" targetNamespace="http://schemas.microsoft.com/office/2006/metadata/properties" ma:root="true" ma:fieldsID="c440d30a9f0f41bb48fffea7d323488f" ns2:_="">
    <xsd:import namespace="0b546218-bcea-42e3-b9b9-4db30ff3b8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546218-bcea-42e3-b9b9-4db30ff3b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A5F164-DC92-41F2-BA67-FEAB78236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546218-bcea-42e3-b9b9-4db30ff3b8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4590DB-F9AD-4EFB-B454-14B291F16E90}">
  <ds:schemaRefs>
    <ds:schemaRef ds:uri="http://schemas.microsoft.com/sharepoint/v3/contenttype/forms"/>
  </ds:schemaRefs>
</ds:datastoreItem>
</file>

<file path=customXml/itemProps3.xml><?xml version="1.0" encoding="utf-8"?>
<ds:datastoreItem xmlns:ds="http://schemas.openxmlformats.org/officeDocument/2006/customXml" ds:itemID="{9095D67E-CB5F-47B7-82BE-EB2357A1F22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Außendienste-Missioni</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pb9695</dc:creator>
  <cp:keywords/>
  <dc:description/>
  <cp:lastModifiedBy>Hellrigl, Sonja</cp:lastModifiedBy>
  <cp:revision/>
  <dcterms:created xsi:type="dcterms:W3CDTF">2010-01-17T19:47:29Z</dcterms:created>
  <dcterms:modified xsi:type="dcterms:W3CDTF">2025-10-03T07:12:03Z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0x0101006AB484741974024BB4795942339651AE</vt:lpwstr>
  </property>
</Properties>
</file>